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5" windowWidth="14895" windowHeight="94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<sst xmlns="http://schemas.openxmlformats.org/spreadsheetml/2006/main" count="164" uniqueCount="67">
  <si>
    <t>№ п/п</t>
  </si>
  <si>
    <t>Адрес</t>
  </si>
  <si>
    <t>Серия</t>
  </si>
  <si>
    <t>Год</t>
  </si>
  <si>
    <t>Этажность</t>
  </si>
  <si>
    <t>Площадь дома</t>
  </si>
  <si>
    <t>Виды работ и место их проведения</t>
  </si>
  <si>
    <t>Натур. показатели</t>
  </si>
  <si>
    <t>Стоимость работ (руб.)</t>
  </si>
  <si>
    <t>Наличие ПСД</t>
  </si>
  <si>
    <t>Планируемый год выполнения</t>
  </si>
  <si>
    <t>Район</t>
  </si>
  <si>
    <t>3-й Михалковский пер., д.8, к.1</t>
  </si>
  <si>
    <t>Индивид.</t>
  </si>
  <si>
    <t>Замена металлической кровли</t>
  </si>
  <si>
    <t>846 кв. м.</t>
  </si>
  <si>
    <t>Требуется</t>
  </si>
  <si>
    <t>Коптево</t>
  </si>
  <si>
    <t>3-й Михалковский переулок, д. 13/25</t>
  </si>
  <si>
    <t>Капитальный ремонт рулонной кровли</t>
  </si>
  <si>
    <t>1477 кв. м.</t>
  </si>
  <si>
    <t>Не требуется</t>
  </si>
  <si>
    <t>3-й Новомихалковский пер., д.13</t>
  </si>
  <si>
    <t>Капитальный ремонт мягкой кровли</t>
  </si>
  <si>
    <t>855 кв. м.</t>
  </si>
  <si>
    <t>Б. Академическая ул., д. 49, к.2</t>
  </si>
  <si>
    <t>П-44</t>
  </si>
  <si>
    <t>-</t>
  </si>
  <si>
    <t>Б. Академическая, д. 20А</t>
  </si>
  <si>
    <t>замена  системы  ХВС по  стоякам</t>
  </si>
  <si>
    <t>1 система</t>
  </si>
  <si>
    <t>замена  системы  ГВС по  стоякам</t>
  </si>
  <si>
    <t>Б.Академическая д.39 В</t>
  </si>
  <si>
    <t>I-510</t>
  </si>
  <si>
    <t>731 кв. м.</t>
  </si>
  <si>
    <t>Б.Академическая ул., д.18 В</t>
  </si>
  <si>
    <t>733 кв. м.</t>
  </si>
  <si>
    <t>Коптевская, д.28, к.1</t>
  </si>
  <si>
    <t xml:space="preserve"> ПСД на  ремонт балконов</t>
  </si>
  <si>
    <t>Ремонт балконов</t>
  </si>
  <si>
    <t>12 шт.</t>
  </si>
  <si>
    <t>Космонавта Волкова, д. 25/2</t>
  </si>
  <si>
    <t>Матроса Железняка б-р, д. 10</t>
  </si>
  <si>
    <t>Матроса Железняка б-р, д. 11</t>
  </si>
  <si>
    <t xml:space="preserve"> ПСД на  замену системы электроснабжения</t>
  </si>
  <si>
    <t>замена системы электроснабжения</t>
  </si>
  <si>
    <t xml:space="preserve"> ПСД на  замену  системы  ЦО по подвалу</t>
  </si>
  <si>
    <t>замену  системы  ЦО по подвалу</t>
  </si>
  <si>
    <t xml:space="preserve"> ПСД на  замену  системы  ХВС по подвалу</t>
  </si>
  <si>
    <t>замену  системы  ХВС по подвалу</t>
  </si>
  <si>
    <t>Матроса Железняка б-р, д. 34</t>
  </si>
  <si>
    <t>Матроса Железняка б-р, д. 36</t>
  </si>
  <si>
    <t>64 шт.</t>
  </si>
  <si>
    <t>Михалковская, д.5</t>
  </si>
  <si>
    <t>I-511</t>
  </si>
  <si>
    <t>Новопетровская, д. 14</t>
  </si>
  <si>
    <t>Замена ограждений экранов лоджий и балконов ПСД</t>
  </si>
  <si>
    <t>218 лоджий , 104 балкона</t>
  </si>
  <si>
    <t>Черепановых пр-д, д.40 А</t>
  </si>
  <si>
    <t>1407 кв. м.</t>
  </si>
  <si>
    <t>Итого по району, рублей</t>
  </si>
  <si>
    <t>Исполняющий обязанности главы управы,</t>
  </si>
  <si>
    <t>первый заместитель главы управы                                          А.В. Ариничев</t>
  </si>
  <si>
    <t>Низамов А.С.</t>
  </si>
  <si>
    <t>(495) 450-07-58</t>
  </si>
  <si>
    <t>Адресный перечень  многоквартирных домов района Коптево, подлежащих капитальному ремонту в 2014 году  в рамках мероприятий направленных на социально-экономическое развитие района.</t>
  </si>
  <si>
    <t>изменяем этот адрес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</si>
</sst>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0"/>
      <color indexed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10" xfId="52" applyFont="1" applyFill="1" applyBorder="1" applyAlignment="1">
      <alignment horizontal="center" vertical="center" wrapText="1"/>
      <protection/>
    </xf>
    <xf numFmtId="164" fontId="1" fillId="33" borderId="10" xfId="52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D1">
      <selection activeCell="M11" sqref="M11"/>
    </sheetView>
  </sheetViews>
  <sheetFormatPr defaultColWidth="9.00390625" defaultRowHeight="12.75"/>
  <cols>
    <col min="1" max="1" width="3.625" style="1" customWidth="1"/>
    <col min="2" max="2" width="19.875" style="1" customWidth="1"/>
    <col min="3" max="3" width="9.375" style="1" bestFit="1" customWidth="1"/>
    <col min="4" max="4" width="5.00390625" style="1" bestFit="1" customWidth="1"/>
    <col min="5" max="5" width="8.625" style="1" bestFit="1" customWidth="1"/>
    <col min="6" max="6" width="9.25390625" style="1" customWidth="1"/>
    <col min="7" max="7" width="22.00390625" style="1" customWidth="1"/>
    <col min="8" max="8" width="10.75390625" style="1" customWidth="1"/>
    <col min="9" max="9" width="14.25390625" style="1" bestFit="1" customWidth="1"/>
    <col min="10" max="10" width="10.125" style="1" customWidth="1"/>
    <col min="11" max="11" width="9.875" style="1" customWidth="1"/>
    <col min="12" max="12" width="8.75390625" style="1" customWidth="1"/>
    <col min="13" max="13" width="22.875" style="1" customWidth="1"/>
    <col min="14" max="16384" width="9.125" style="1" customWidth="1"/>
  </cols>
  <sheetData>
    <row r="2" spans="1:12" ht="34.5" customHeight="1">
      <c r="A2" s="30" t="s">
        <v>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4" spans="1:12" ht="78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2" t="s">
        <v>9</v>
      </c>
      <c r="K4" s="2" t="s">
        <v>10</v>
      </c>
      <c r="L4" s="2" t="s">
        <v>11</v>
      </c>
    </row>
    <row r="5" spans="1:12" ht="30">
      <c r="A5" s="4">
        <v>1</v>
      </c>
      <c r="B5" s="5" t="s">
        <v>12</v>
      </c>
      <c r="C5" s="6" t="s">
        <v>13</v>
      </c>
      <c r="D5" s="6">
        <v>1960</v>
      </c>
      <c r="E5" s="6">
        <v>5</v>
      </c>
      <c r="F5" s="6">
        <v>2465</v>
      </c>
      <c r="G5" s="7" t="s">
        <v>14</v>
      </c>
      <c r="H5" s="6" t="s">
        <v>15</v>
      </c>
      <c r="I5" s="8">
        <v>1298347.71</v>
      </c>
      <c r="J5" s="5" t="s">
        <v>16</v>
      </c>
      <c r="K5" s="6">
        <v>2014</v>
      </c>
      <c r="L5" s="6" t="s">
        <v>17</v>
      </c>
    </row>
    <row r="6" spans="1:12" ht="30">
      <c r="A6" s="4">
        <v>2</v>
      </c>
      <c r="B6" s="9" t="s">
        <v>18</v>
      </c>
      <c r="C6" s="6" t="s">
        <v>13</v>
      </c>
      <c r="D6" s="6">
        <v>1965</v>
      </c>
      <c r="E6" s="6">
        <v>5</v>
      </c>
      <c r="F6" s="6">
        <v>4912</v>
      </c>
      <c r="G6" s="10" t="s">
        <v>19</v>
      </c>
      <c r="H6" s="6" t="s">
        <v>20</v>
      </c>
      <c r="I6" s="8">
        <v>1931130.82</v>
      </c>
      <c r="J6" s="5" t="s">
        <v>21</v>
      </c>
      <c r="K6" s="6">
        <v>2014</v>
      </c>
      <c r="L6" s="6" t="s">
        <v>17</v>
      </c>
    </row>
    <row r="7" spans="1:13" ht="47.25">
      <c r="A7" s="4">
        <v>3</v>
      </c>
      <c r="B7" s="11" t="s">
        <v>22</v>
      </c>
      <c r="C7" s="12" t="s">
        <v>13</v>
      </c>
      <c r="D7" s="12">
        <v>1962</v>
      </c>
      <c r="E7" s="12">
        <v>5</v>
      </c>
      <c r="F7" s="12">
        <v>2771</v>
      </c>
      <c r="G7" s="13" t="s">
        <v>23</v>
      </c>
      <c r="H7" s="14" t="s">
        <v>24</v>
      </c>
      <c r="I7" s="15">
        <v>1161747.76</v>
      </c>
      <c r="J7" s="16" t="s">
        <v>21</v>
      </c>
      <c r="K7" s="12">
        <v>2014</v>
      </c>
      <c r="L7" s="12" t="s">
        <v>17</v>
      </c>
      <c r="M7" s="29" t="s">
        <v>66</v>
      </c>
    </row>
    <row r="8" spans="1:12" ht="31.5">
      <c r="A8" s="4">
        <v>4</v>
      </c>
      <c r="B8" s="17" t="s">
        <v>25</v>
      </c>
      <c r="C8" s="18" t="s">
        <v>26</v>
      </c>
      <c r="D8" s="18">
        <v>2000</v>
      </c>
      <c r="E8" s="18">
        <v>17</v>
      </c>
      <c r="F8" s="18">
        <v>7376</v>
      </c>
      <c r="G8" s="10" t="s">
        <v>23</v>
      </c>
      <c r="H8" s="18">
        <v>623</v>
      </c>
      <c r="I8" s="19">
        <v>922191.71</v>
      </c>
      <c r="J8" s="9" t="s">
        <v>27</v>
      </c>
      <c r="K8" s="18">
        <v>2014</v>
      </c>
      <c r="L8" s="18" t="s">
        <v>17</v>
      </c>
    </row>
    <row r="9" spans="1:12" ht="30">
      <c r="A9" s="4">
        <v>5</v>
      </c>
      <c r="B9" s="7" t="s">
        <v>28</v>
      </c>
      <c r="C9" s="6" t="s">
        <v>13</v>
      </c>
      <c r="D9" s="6">
        <v>1960</v>
      </c>
      <c r="E9" s="6">
        <v>5</v>
      </c>
      <c r="F9" s="6">
        <v>2643</v>
      </c>
      <c r="G9" s="7" t="s">
        <v>29</v>
      </c>
      <c r="H9" s="6" t="s">
        <v>30</v>
      </c>
      <c r="I9" s="20">
        <v>1789000</v>
      </c>
      <c r="J9" s="5" t="s">
        <v>16</v>
      </c>
      <c r="K9" s="6">
        <v>2014</v>
      </c>
      <c r="L9" s="6" t="s">
        <v>17</v>
      </c>
    </row>
    <row r="10" spans="1:12" ht="30">
      <c r="A10" s="4">
        <v>6</v>
      </c>
      <c r="B10" s="7" t="s">
        <v>28</v>
      </c>
      <c r="C10" s="6" t="s">
        <v>13</v>
      </c>
      <c r="D10" s="6">
        <v>1960</v>
      </c>
      <c r="E10" s="6">
        <v>5</v>
      </c>
      <c r="F10" s="6">
        <v>2643</v>
      </c>
      <c r="G10" s="7" t="s">
        <v>31</v>
      </c>
      <c r="H10" s="6" t="s">
        <v>30</v>
      </c>
      <c r="I10" s="20">
        <v>2115000</v>
      </c>
      <c r="J10" s="5" t="s">
        <v>16</v>
      </c>
      <c r="K10" s="6">
        <v>2014</v>
      </c>
      <c r="L10" s="6" t="s">
        <v>17</v>
      </c>
    </row>
    <row r="11" spans="1:12" ht="30">
      <c r="A11" s="4">
        <v>7</v>
      </c>
      <c r="B11" s="10" t="s">
        <v>32</v>
      </c>
      <c r="C11" s="18" t="s">
        <v>33</v>
      </c>
      <c r="D11" s="18">
        <v>1962</v>
      </c>
      <c r="E11" s="18">
        <v>5</v>
      </c>
      <c r="F11" s="18">
        <v>2597</v>
      </c>
      <c r="G11" s="10" t="s">
        <v>23</v>
      </c>
      <c r="H11" s="18" t="s">
        <v>34</v>
      </c>
      <c r="I11" s="21">
        <v>1091125.31</v>
      </c>
      <c r="J11" s="9" t="s">
        <v>21</v>
      </c>
      <c r="K11" s="18">
        <v>2014</v>
      </c>
      <c r="L11" s="18" t="s">
        <v>17</v>
      </c>
    </row>
    <row r="12" spans="1:12" ht="30">
      <c r="A12" s="17">
        <v>8</v>
      </c>
      <c r="B12" s="10" t="s">
        <v>35</v>
      </c>
      <c r="C12" s="18" t="s">
        <v>13</v>
      </c>
      <c r="D12" s="18">
        <v>1963</v>
      </c>
      <c r="E12" s="18">
        <v>5</v>
      </c>
      <c r="F12" s="18">
        <v>2582</v>
      </c>
      <c r="G12" s="10" t="s">
        <v>23</v>
      </c>
      <c r="H12" s="22" t="s">
        <v>36</v>
      </c>
      <c r="I12" s="19">
        <v>1105034.15</v>
      </c>
      <c r="J12" s="9" t="s">
        <v>21</v>
      </c>
      <c r="K12" s="18">
        <v>2014</v>
      </c>
      <c r="L12" s="18" t="s">
        <v>17</v>
      </c>
    </row>
    <row r="13" spans="1:12" ht="30">
      <c r="A13" s="17">
        <v>9</v>
      </c>
      <c r="B13" s="10" t="s">
        <v>37</v>
      </c>
      <c r="C13" s="18" t="s">
        <v>13</v>
      </c>
      <c r="D13" s="18">
        <v>1956</v>
      </c>
      <c r="E13" s="18">
        <v>4</v>
      </c>
      <c r="F13" s="18">
        <v>975</v>
      </c>
      <c r="G13" s="10" t="s">
        <v>38</v>
      </c>
      <c r="H13" s="18" t="s">
        <v>30</v>
      </c>
      <c r="I13" s="21">
        <v>64831.450000000004</v>
      </c>
      <c r="J13" s="9" t="s">
        <v>27</v>
      </c>
      <c r="K13" s="18">
        <v>2014</v>
      </c>
      <c r="L13" s="18" t="s">
        <v>17</v>
      </c>
    </row>
    <row r="14" spans="1:12" ht="30">
      <c r="A14" s="17">
        <v>10</v>
      </c>
      <c r="B14" s="10" t="s">
        <v>37</v>
      </c>
      <c r="C14" s="18" t="s">
        <v>13</v>
      </c>
      <c r="D14" s="18">
        <v>1956</v>
      </c>
      <c r="E14" s="18">
        <v>4</v>
      </c>
      <c r="F14" s="18">
        <v>975</v>
      </c>
      <c r="G14" s="10" t="s">
        <v>39</v>
      </c>
      <c r="H14" s="18" t="s">
        <v>40</v>
      </c>
      <c r="I14" s="21">
        <v>648314.5</v>
      </c>
      <c r="J14" s="9" t="s">
        <v>16</v>
      </c>
      <c r="K14" s="18">
        <v>2014</v>
      </c>
      <c r="L14" s="18" t="s">
        <v>17</v>
      </c>
    </row>
    <row r="15" spans="1:12" ht="31.5">
      <c r="A15" s="17">
        <v>11</v>
      </c>
      <c r="B15" s="17" t="s">
        <v>41</v>
      </c>
      <c r="C15" s="18" t="s">
        <v>13</v>
      </c>
      <c r="D15" s="18">
        <v>1958</v>
      </c>
      <c r="E15" s="18">
        <v>7</v>
      </c>
      <c r="F15" s="18">
        <v>11829</v>
      </c>
      <c r="G15" s="10" t="s">
        <v>38</v>
      </c>
      <c r="H15" s="22">
        <v>98</v>
      </c>
      <c r="I15" s="19">
        <v>255969.98</v>
      </c>
      <c r="J15" s="9" t="s">
        <v>16</v>
      </c>
      <c r="K15" s="18">
        <v>2014</v>
      </c>
      <c r="L15" s="18" t="s">
        <v>17</v>
      </c>
    </row>
    <row r="16" spans="1:12" ht="30">
      <c r="A16" s="17">
        <v>12</v>
      </c>
      <c r="B16" s="10" t="s">
        <v>42</v>
      </c>
      <c r="C16" s="18" t="s">
        <v>13</v>
      </c>
      <c r="D16" s="18">
        <v>1957</v>
      </c>
      <c r="E16" s="18">
        <v>5</v>
      </c>
      <c r="F16" s="18">
        <v>5292</v>
      </c>
      <c r="G16" s="10" t="s">
        <v>38</v>
      </c>
      <c r="H16" s="18">
        <v>26</v>
      </c>
      <c r="I16" s="19">
        <v>112461</v>
      </c>
      <c r="J16" s="9" t="s">
        <v>27</v>
      </c>
      <c r="K16" s="18">
        <v>2014</v>
      </c>
      <c r="L16" s="18" t="s">
        <v>17</v>
      </c>
    </row>
    <row r="17" spans="1:12" ht="30">
      <c r="A17" s="17">
        <v>13</v>
      </c>
      <c r="B17" s="10" t="s">
        <v>42</v>
      </c>
      <c r="C17" s="18" t="s">
        <v>13</v>
      </c>
      <c r="D17" s="18">
        <v>1957</v>
      </c>
      <c r="E17" s="18">
        <v>5</v>
      </c>
      <c r="F17" s="18">
        <v>5292</v>
      </c>
      <c r="G17" s="10" t="s">
        <v>39</v>
      </c>
      <c r="H17" s="18">
        <v>26</v>
      </c>
      <c r="I17" s="19">
        <v>988000</v>
      </c>
      <c r="J17" s="9" t="s">
        <v>16</v>
      </c>
      <c r="K17" s="18">
        <v>2014</v>
      </c>
      <c r="L17" s="18" t="s">
        <v>17</v>
      </c>
    </row>
    <row r="18" spans="1:12" ht="45">
      <c r="A18" s="17">
        <v>14</v>
      </c>
      <c r="B18" s="10" t="s">
        <v>43</v>
      </c>
      <c r="C18" s="18" t="s">
        <v>13</v>
      </c>
      <c r="D18" s="18">
        <v>1957</v>
      </c>
      <c r="E18" s="18">
        <v>5</v>
      </c>
      <c r="F18" s="18">
        <v>1733</v>
      </c>
      <c r="G18" s="10" t="s">
        <v>44</v>
      </c>
      <c r="H18" s="18" t="s">
        <v>30</v>
      </c>
      <c r="I18" s="21">
        <v>99680.185</v>
      </c>
      <c r="J18" s="9" t="s">
        <v>27</v>
      </c>
      <c r="K18" s="18">
        <v>2014</v>
      </c>
      <c r="L18" s="18" t="s">
        <v>17</v>
      </c>
    </row>
    <row r="19" spans="1:12" ht="30">
      <c r="A19" s="17">
        <v>15</v>
      </c>
      <c r="B19" s="10" t="s">
        <v>43</v>
      </c>
      <c r="C19" s="18" t="s">
        <v>13</v>
      </c>
      <c r="D19" s="18">
        <v>1957</v>
      </c>
      <c r="E19" s="18">
        <v>5</v>
      </c>
      <c r="F19" s="18">
        <v>1733</v>
      </c>
      <c r="G19" s="10" t="s">
        <v>45</v>
      </c>
      <c r="H19" s="18" t="s">
        <v>30</v>
      </c>
      <c r="I19" s="19">
        <v>996801.85</v>
      </c>
      <c r="J19" s="9" t="s">
        <v>16</v>
      </c>
      <c r="K19" s="18">
        <v>2014</v>
      </c>
      <c r="L19" s="18" t="s">
        <v>17</v>
      </c>
    </row>
    <row r="20" spans="1:12" ht="45">
      <c r="A20" s="17">
        <v>16</v>
      </c>
      <c r="B20" s="10" t="s">
        <v>43</v>
      </c>
      <c r="C20" s="18" t="s">
        <v>13</v>
      </c>
      <c r="D20" s="18">
        <v>1957</v>
      </c>
      <c r="E20" s="18">
        <v>5</v>
      </c>
      <c r="F20" s="18">
        <v>1733</v>
      </c>
      <c r="G20" s="10" t="s">
        <v>46</v>
      </c>
      <c r="H20" s="18" t="s">
        <v>30</v>
      </c>
      <c r="I20" s="19">
        <v>38080.044</v>
      </c>
      <c r="J20" s="9" t="s">
        <v>27</v>
      </c>
      <c r="K20" s="18">
        <v>2014</v>
      </c>
      <c r="L20" s="18" t="s">
        <v>17</v>
      </c>
    </row>
    <row r="21" spans="1:12" ht="30">
      <c r="A21" s="17">
        <v>17</v>
      </c>
      <c r="B21" s="10" t="s">
        <v>43</v>
      </c>
      <c r="C21" s="18" t="s">
        <v>13</v>
      </c>
      <c r="D21" s="18">
        <v>1957</v>
      </c>
      <c r="E21" s="18">
        <v>5</v>
      </c>
      <c r="F21" s="18">
        <v>1733</v>
      </c>
      <c r="G21" s="10" t="s">
        <v>47</v>
      </c>
      <c r="H21" s="18" t="s">
        <v>30</v>
      </c>
      <c r="I21" s="19">
        <v>380800.44</v>
      </c>
      <c r="J21" s="9" t="s">
        <v>16</v>
      </c>
      <c r="K21" s="18">
        <v>2014</v>
      </c>
      <c r="L21" s="18" t="s">
        <v>17</v>
      </c>
    </row>
    <row r="22" spans="1:12" ht="45">
      <c r="A22" s="17">
        <v>18</v>
      </c>
      <c r="B22" s="10" t="s">
        <v>43</v>
      </c>
      <c r="C22" s="18" t="s">
        <v>13</v>
      </c>
      <c r="D22" s="18">
        <v>1957</v>
      </c>
      <c r="E22" s="18">
        <v>5</v>
      </c>
      <c r="F22" s="18">
        <v>1733</v>
      </c>
      <c r="G22" s="10" t="s">
        <v>48</v>
      </c>
      <c r="H22" s="18" t="s">
        <v>30</v>
      </c>
      <c r="I22" s="19">
        <v>25000</v>
      </c>
      <c r="J22" s="9" t="s">
        <v>27</v>
      </c>
      <c r="K22" s="18">
        <v>2014</v>
      </c>
      <c r="L22" s="18" t="s">
        <v>17</v>
      </c>
    </row>
    <row r="23" spans="1:12" ht="30">
      <c r="A23" s="17">
        <v>19</v>
      </c>
      <c r="B23" s="10" t="s">
        <v>43</v>
      </c>
      <c r="C23" s="18" t="s">
        <v>13</v>
      </c>
      <c r="D23" s="18">
        <v>1957</v>
      </c>
      <c r="E23" s="18">
        <v>5</v>
      </c>
      <c r="F23" s="18">
        <v>1733</v>
      </c>
      <c r="G23" s="10" t="s">
        <v>49</v>
      </c>
      <c r="H23" s="18" t="s">
        <v>30</v>
      </c>
      <c r="I23" s="19">
        <v>250000</v>
      </c>
      <c r="J23" s="9" t="s">
        <v>16</v>
      </c>
      <c r="K23" s="18">
        <v>2014</v>
      </c>
      <c r="L23" s="18" t="s">
        <v>17</v>
      </c>
    </row>
    <row r="24" spans="1:12" ht="30">
      <c r="A24" s="17">
        <v>20</v>
      </c>
      <c r="B24" s="10" t="s">
        <v>50</v>
      </c>
      <c r="C24" s="18" t="s">
        <v>26</v>
      </c>
      <c r="D24" s="18">
        <v>1999</v>
      </c>
      <c r="E24" s="18">
        <v>17</v>
      </c>
      <c r="F24" s="18">
        <v>6591</v>
      </c>
      <c r="G24" s="10" t="s">
        <v>23</v>
      </c>
      <c r="H24" s="18">
        <v>650</v>
      </c>
      <c r="I24" s="19">
        <v>980735.57</v>
      </c>
      <c r="J24" s="9" t="s">
        <v>27</v>
      </c>
      <c r="K24" s="18">
        <v>2014</v>
      </c>
      <c r="L24" s="18" t="s">
        <v>17</v>
      </c>
    </row>
    <row r="25" spans="1:12" ht="30">
      <c r="A25" s="17">
        <v>21</v>
      </c>
      <c r="B25" s="10" t="s">
        <v>51</v>
      </c>
      <c r="C25" s="18" t="s">
        <v>33</v>
      </c>
      <c r="D25" s="18">
        <v>1962</v>
      </c>
      <c r="E25" s="18">
        <v>5</v>
      </c>
      <c r="F25" s="18">
        <v>3514</v>
      </c>
      <c r="G25" s="10" t="s">
        <v>38</v>
      </c>
      <c r="H25" s="6" t="s">
        <v>52</v>
      </c>
      <c r="I25" s="19">
        <v>213101</v>
      </c>
      <c r="J25" s="9" t="s">
        <v>27</v>
      </c>
      <c r="K25" s="18">
        <v>2014</v>
      </c>
      <c r="L25" s="18" t="s">
        <v>17</v>
      </c>
    </row>
    <row r="26" spans="1:12" ht="30">
      <c r="A26" s="17">
        <v>22</v>
      </c>
      <c r="B26" s="10" t="s">
        <v>53</v>
      </c>
      <c r="C26" s="6" t="s">
        <v>33</v>
      </c>
      <c r="D26" s="6">
        <v>1962</v>
      </c>
      <c r="E26" s="6">
        <v>5</v>
      </c>
      <c r="F26" s="6">
        <v>3516</v>
      </c>
      <c r="G26" s="7" t="s">
        <v>38</v>
      </c>
      <c r="H26" s="6" t="s">
        <v>52</v>
      </c>
      <c r="I26" s="8">
        <v>213101.9</v>
      </c>
      <c r="J26" s="5" t="s">
        <v>27</v>
      </c>
      <c r="K26" s="6">
        <v>2014</v>
      </c>
      <c r="L26" s="6" t="s">
        <v>17</v>
      </c>
    </row>
    <row r="27" spans="1:12" ht="30">
      <c r="A27" s="17">
        <v>23</v>
      </c>
      <c r="B27" s="10" t="s">
        <v>53</v>
      </c>
      <c r="C27" s="6" t="s">
        <v>54</v>
      </c>
      <c r="D27" s="6">
        <v>1962</v>
      </c>
      <c r="E27" s="6">
        <v>5</v>
      </c>
      <c r="F27" s="6">
        <v>3516</v>
      </c>
      <c r="G27" s="7" t="s">
        <v>39</v>
      </c>
      <c r="H27" s="6" t="s">
        <v>52</v>
      </c>
      <c r="I27" s="8">
        <v>2131019.87</v>
      </c>
      <c r="J27" s="5" t="s">
        <v>16</v>
      </c>
      <c r="K27" s="6">
        <v>2014</v>
      </c>
      <c r="L27" s="6" t="s">
        <v>17</v>
      </c>
    </row>
    <row r="28" spans="1:12" ht="60">
      <c r="A28" s="17">
        <v>24</v>
      </c>
      <c r="B28" s="10" t="s">
        <v>55</v>
      </c>
      <c r="C28" s="18" t="s">
        <v>13</v>
      </c>
      <c r="D28" s="18">
        <v>1977</v>
      </c>
      <c r="E28" s="18">
        <v>14</v>
      </c>
      <c r="F28" s="18">
        <v>19017</v>
      </c>
      <c r="G28" s="10" t="s">
        <v>56</v>
      </c>
      <c r="H28" s="9" t="s">
        <v>57</v>
      </c>
      <c r="I28" s="19">
        <f>424616.91+276042.26</f>
        <v>700659.1699999999</v>
      </c>
      <c r="J28" s="9" t="s">
        <v>27</v>
      </c>
      <c r="K28" s="18">
        <v>2014</v>
      </c>
      <c r="L28" s="18" t="s">
        <v>17</v>
      </c>
    </row>
    <row r="29" spans="1:12" ht="30">
      <c r="A29" s="17">
        <v>25</v>
      </c>
      <c r="B29" s="9" t="s">
        <v>58</v>
      </c>
      <c r="C29" s="6" t="s">
        <v>13</v>
      </c>
      <c r="D29" s="6">
        <v>1929</v>
      </c>
      <c r="E29" s="6">
        <v>5</v>
      </c>
      <c r="F29" s="6">
        <v>4092</v>
      </c>
      <c r="G29" s="7" t="s">
        <v>14</v>
      </c>
      <c r="H29" s="6" t="s">
        <v>59</v>
      </c>
      <c r="I29" s="8">
        <v>2161172.75</v>
      </c>
      <c r="J29" s="5" t="s">
        <v>16</v>
      </c>
      <c r="K29" s="6">
        <v>2014</v>
      </c>
      <c r="L29" s="6" t="s">
        <v>17</v>
      </c>
    </row>
    <row r="30" spans="2:12" ht="15.75">
      <c r="B30" s="23" t="s">
        <v>60</v>
      </c>
      <c r="C30" s="23"/>
      <c r="D30" s="23"/>
      <c r="E30" s="23"/>
      <c r="F30" s="23"/>
      <c r="G30" s="23"/>
      <c r="H30" s="23"/>
      <c r="I30" s="24">
        <f>SUM(I5:I29)</f>
        <v>21673307.169</v>
      </c>
      <c r="J30" s="25"/>
      <c r="K30" s="25"/>
      <c r="L30" s="25"/>
    </row>
    <row r="35" ht="18.75">
      <c r="B35" s="26" t="s">
        <v>61</v>
      </c>
    </row>
    <row r="36" ht="18.75">
      <c r="B36" s="26" t="s">
        <v>62</v>
      </c>
    </row>
    <row r="37" ht="18.75">
      <c r="B37" s="27"/>
    </row>
    <row r="38" ht="15">
      <c r="B38" s="28" t="s">
        <v>63</v>
      </c>
    </row>
    <row r="39" ht="15">
      <c r="B39" s="28" t="s">
        <v>64</v>
      </c>
    </row>
  </sheetData>
  <sheetProtection/>
  <mergeCells count="1">
    <mergeCell ref="A2:L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Светлана</cp:lastModifiedBy>
  <dcterms:created xsi:type="dcterms:W3CDTF">2013-10-08T14:29:46Z</dcterms:created>
  <dcterms:modified xsi:type="dcterms:W3CDTF">2013-10-10T06:47:42Z</dcterms:modified>
  <cp:category/>
  <cp:version/>
  <cp:contentType/>
  <cp:contentStatus/>
</cp:coreProperties>
</file>